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9555" windowHeight="6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5" i="1"/>
  <c r="F24"/>
  <c r="F23"/>
  <c r="F21"/>
  <c r="F20"/>
  <c r="F19"/>
  <c r="F18"/>
  <c r="F17"/>
  <c r="F16"/>
  <c r="F15"/>
  <c r="F13"/>
  <c r="F12"/>
  <c r="F11"/>
  <c r="F10"/>
  <c r="F9"/>
  <c r="F8"/>
  <c r="F7"/>
  <c r="F6"/>
  <c r="F4"/>
  <c r="F3"/>
  <c r="F26" l="1"/>
</calcChain>
</file>

<file path=xl/sharedStrings.xml><?xml version="1.0" encoding="utf-8"?>
<sst xmlns="http://schemas.openxmlformats.org/spreadsheetml/2006/main" count="48" uniqueCount="32">
  <si>
    <t>Материальные ценности</t>
  </si>
  <si>
    <t>Ноутбук с программным обеспечением</t>
  </si>
  <si>
    <t>кол-во</t>
  </si>
  <si>
    <t>цена за ед</t>
  </si>
  <si>
    <t>сумма</t>
  </si>
  <si>
    <t>Вакуум формовочная машина ВФМ-1</t>
  </si>
  <si>
    <t>Расходные материалы</t>
  </si>
  <si>
    <t>ед. изм.</t>
  </si>
  <si>
    <t>шт</t>
  </si>
  <si>
    <t>кг</t>
  </si>
  <si>
    <t>Акрил листовой 1200х2400х3</t>
  </si>
  <si>
    <t>Поликарбонат монолитный 2000х3000</t>
  </si>
  <si>
    <t>ABS пластик для 3D принтера (бобина 1 кг)</t>
  </si>
  <si>
    <t>PLA пластик для 3D принтера (бобина 1 кг)</t>
  </si>
  <si>
    <t>Клей акриловый 200 мл</t>
  </si>
  <si>
    <t>Клей ПВХ 200 мл</t>
  </si>
  <si>
    <t>Оплата услуг преподавателей</t>
  </si>
  <si>
    <t>Мастер ЧПУ</t>
  </si>
  <si>
    <t>час</t>
  </si>
  <si>
    <t>Мастер лазерная резка и гравировка</t>
  </si>
  <si>
    <t>Куратор проекта</t>
  </si>
  <si>
    <t>Приглашённые тренеры</t>
  </si>
  <si>
    <t>Прочие расходы</t>
  </si>
  <si>
    <t>полиграфия</t>
  </si>
  <si>
    <t>Транспорт</t>
  </si>
  <si>
    <t>призовой фонд</t>
  </si>
  <si>
    <t>ИТОГО:</t>
  </si>
  <si>
    <t>Металл Амг-6 пруток d25, d30, d35</t>
  </si>
  <si>
    <t>Фанера шлифованая 1500х1500х4</t>
  </si>
  <si>
    <t>Мастер 3D</t>
  </si>
  <si>
    <t>Специалист в области экономики менеджмента</t>
  </si>
  <si>
    <t>Специалист в областизащиты авторских прав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</si>
</sst>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B20" sqref="B20"/>
    </sheetView>
  </sheetViews>
  <sheetFormatPr defaultRowHeight="15"/>
  <cols>
    <col min="1" max="1" width="9.140625" style="1"/>
    <col min="2" max="2" width="56.85546875" customWidth="1"/>
    <col min="3" max="3" width="10.140625" customWidth="1"/>
    <col min="5" max="5" width="13.85546875" customWidth="1"/>
    <col min="6" max="6" width="11.5703125" customWidth="1"/>
  </cols>
  <sheetData>
    <row r="1" spans="1:6" ht="15.75" thickBot="1"/>
    <row r="2" spans="1:6" ht="18.75">
      <c r="A2" s="2" t="s">
        <v>0</v>
      </c>
      <c r="B2" s="3"/>
      <c r="C2" s="4" t="s">
        <v>7</v>
      </c>
      <c r="D2" s="5" t="s">
        <v>2</v>
      </c>
      <c r="E2" s="5" t="s">
        <v>3</v>
      </c>
      <c r="F2" s="6" t="s">
        <v>4</v>
      </c>
    </row>
    <row r="3" spans="1:6" ht="18.75">
      <c r="A3" s="7">
        <v>1</v>
      </c>
      <c r="B3" s="8" t="s">
        <v>1</v>
      </c>
      <c r="C3" s="8" t="s">
        <v>8</v>
      </c>
      <c r="D3" s="8">
        <v>6</v>
      </c>
      <c r="E3" s="8">
        <v>45000</v>
      </c>
      <c r="F3" s="9">
        <f>D3*E3</f>
        <v>270000</v>
      </c>
    </row>
    <row r="4" spans="1:6" ht="19.5" thickBot="1">
      <c r="A4" s="10">
        <v>2</v>
      </c>
      <c r="B4" s="11" t="s">
        <v>5</v>
      </c>
      <c r="C4" s="11" t="s">
        <v>8</v>
      </c>
      <c r="D4" s="11">
        <v>1</v>
      </c>
      <c r="E4" s="11">
        <v>300000</v>
      </c>
      <c r="F4" s="12">
        <f>D4*E4</f>
        <v>300000</v>
      </c>
    </row>
    <row r="5" spans="1:6" ht="18.75">
      <c r="A5" s="2" t="s">
        <v>6</v>
      </c>
      <c r="B5" s="3"/>
      <c r="C5" s="4"/>
      <c r="D5" s="13"/>
      <c r="E5" s="13"/>
      <c r="F5" s="14"/>
    </row>
    <row r="6" spans="1:6" ht="18.75">
      <c r="A6" s="7">
        <v>3</v>
      </c>
      <c r="B6" s="8" t="s">
        <v>27</v>
      </c>
      <c r="C6" s="8" t="s">
        <v>9</v>
      </c>
      <c r="D6" s="8">
        <v>100</v>
      </c>
      <c r="E6" s="8">
        <v>200</v>
      </c>
      <c r="F6" s="9">
        <f t="shared" ref="F6:F13" si="0">D6*E6</f>
        <v>20000</v>
      </c>
    </row>
    <row r="7" spans="1:6" ht="18.75">
      <c r="A7" s="7">
        <v>4</v>
      </c>
      <c r="B7" s="8" t="s">
        <v>10</v>
      </c>
      <c r="C7" s="8" t="s">
        <v>8</v>
      </c>
      <c r="D7" s="8">
        <v>10</v>
      </c>
      <c r="E7" s="8">
        <v>2400</v>
      </c>
      <c r="F7" s="9">
        <f t="shared" si="0"/>
        <v>24000</v>
      </c>
    </row>
    <row r="8" spans="1:6" ht="18.75">
      <c r="A8" s="7">
        <v>5</v>
      </c>
      <c r="B8" s="8" t="s">
        <v>11</v>
      </c>
      <c r="C8" s="8" t="s">
        <v>8</v>
      </c>
      <c r="D8" s="8">
        <v>5</v>
      </c>
      <c r="E8" s="8">
        <v>5000</v>
      </c>
      <c r="F8" s="9">
        <f t="shared" si="0"/>
        <v>25000</v>
      </c>
    </row>
    <row r="9" spans="1:6" ht="18.75">
      <c r="A9" s="7">
        <v>6</v>
      </c>
      <c r="B9" s="8" t="s">
        <v>12</v>
      </c>
      <c r="C9" s="8" t="s">
        <v>8</v>
      </c>
      <c r="D9" s="8">
        <v>5</v>
      </c>
      <c r="E9" s="8">
        <v>6000</v>
      </c>
      <c r="F9" s="9">
        <f t="shared" si="0"/>
        <v>30000</v>
      </c>
    </row>
    <row r="10" spans="1:6" ht="18.75">
      <c r="A10" s="7">
        <v>7</v>
      </c>
      <c r="B10" s="8" t="s">
        <v>13</v>
      </c>
      <c r="C10" s="8" t="s">
        <v>8</v>
      </c>
      <c r="D10" s="8">
        <v>5</v>
      </c>
      <c r="E10" s="8">
        <v>6000</v>
      </c>
      <c r="F10" s="9">
        <f t="shared" si="0"/>
        <v>30000</v>
      </c>
    </row>
    <row r="11" spans="1:6" ht="18.75">
      <c r="A11" s="7">
        <v>8</v>
      </c>
      <c r="B11" s="8" t="s">
        <v>14</v>
      </c>
      <c r="C11" s="8" t="s">
        <v>8</v>
      </c>
      <c r="D11" s="8">
        <v>5</v>
      </c>
      <c r="E11" s="8">
        <v>400</v>
      </c>
      <c r="F11" s="9">
        <f t="shared" si="0"/>
        <v>2000</v>
      </c>
    </row>
    <row r="12" spans="1:6" ht="18.75">
      <c r="A12" s="7">
        <v>9</v>
      </c>
      <c r="B12" s="8" t="s">
        <v>15</v>
      </c>
      <c r="C12" s="8" t="s">
        <v>8</v>
      </c>
      <c r="D12" s="8">
        <v>5</v>
      </c>
      <c r="E12" s="8">
        <v>400</v>
      </c>
      <c r="F12" s="9">
        <f t="shared" si="0"/>
        <v>2000</v>
      </c>
    </row>
    <row r="13" spans="1:6" ht="19.5" thickBot="1">
      <c r="A13" s="10">
        <v>10</v>
      </c>
      <c r="B13" s="11" t="s">
        <v>28</v>
      </c>
      <c r="C13" s="11" t="s">
        <v>8</v>
      </c>
      <c r="D13" s="11">
        <v>10</v>
      </c>
      <c r="E13" s="11">
        <v>400</v>
      </c>
      <c r="F13" s="12">
        <f t="shared" si="0"/>
        <v>4000</v>
      </c>
    </row>
    <row r="14" spans="1:6" ht="18.75">
      <c r="A14" s="2" t="s">
        <v>16</v>
      </c>
      <c r="B14" s="3"/>
      <c r="C14" s="13"/>
      <c r="D14" s="13"/>
      <c r="E14" s="13"/>
      <c r="F14" s="14"/>
    </row>
    <row r="15" spans="1:6" ht="18.75">
      <c r="A15" s="7">
        <v>11</v>
      </c>
      <c r="B15" s="8" t="s">
        <v>17</v>
      </c>
      <c r="C15" s="8" t="s">
        <v>18</v>
      </c>
      <c r="D15" s="8">
        <v>15</v>
      </c>
      <c r="E15" s="8">
        <v>300</v>
      </c>
      <c r="F15" s="9">
        <f t="shared" ref="F15:F21" si="1">D15*E15</f>
        <v>4500</v>
      </c>
    </row>
    <row r="16" spans="1:6" ht="18.75">
      <c r="A16" s="7">
        <v>12</v>
      </c>
      <c r="B16" s="8" t="s">
        <v>29</v>
      </c>
      <c r="C16" s="8" t="s">
        <v>18</v>
      </c>
      <c r="D16" s="8">
        <v>15</v>
      </c>
      <c r="E16" s="8">
        <v>300</v>
      </c>
      <c r="F16" s="9">
        <f t="shared" si="1"/>
        <v>4500</v>
      </c>
    </row>
    <row r="17" spans="1:6" ht="18.75">
      <c r="A17" s="7">
        <v>13</v>
      </c>
      <c r="B17" s="8" t="s">
        <v>19</v>
      </c>
      <c r="C17" s="8" t="s">
        <v>18</v>
      </c>
      <c r="D17" s="8">
        <v>15</v>
      </c>
      <c r="E17" s="8">
        <v>300</v>
      </c>
      <c r="F17" s="9">
        <f t="shared" si="1"/>
        <v>4500</v>
      </c>
    </row>
    <row r="18" spans="1:6" ht="18.75">
      <c r="A18" s="7">
        <v>14</v>
      </c>
      <c r="B18" s="8" t="s">
        <v>20</v>
      </c>
      <c r="C18" s="8" t="s">
        <v>18</v>
      </c>
      <c r="D18" s="8">
        <v>200</v>
      </c>
      <c r="E18" s="8">
        <v>250</v>
      </c>
      <c r="F18" s="9">
        <f t="shared" si="1"/>
        <v>50000</v>
      </c>
    </row>
    <row r="19" spans="1:6" ht="18.75">
      <c r="A19" s="7">
        <v>15</v>
      </c>
      <c r="B19" s="8" t="s">
        <v>30</v>
      </c>
      <c r="C19" s="8" t="s">
        <v>18</v>
      </c>
      <c r="D19" s="8">
        <v>10</v>
      </c>
      <c r="E19" s="8">
        <v>450</v>
      </c>
      <c r="F19" s="9">
        <f t="shared" si="1"/>
        <v>4500</v>
      </c>
    </row>
    <row r="20" spans="1:6" ht="18.75">
      <c r="A20" s="7">
        <v>16</v>
      </c>
      <c r="B20" s="8" t="s">
        <v>31</v>
      </c>
      <c r="C20" s="8" t="s">
        <v>18</v>
      </c>
      <c r="D20" s="8">
        <v>10</v>
      </c>
      <c r="E20" s="8">
        <v>500</v>
      </c>
      <c r="F20" s="9">
        <f t="shared" si="1"/>
        <v>5000</v>
      </c>
    </row>
    <row r="21" spans="1:6" ht="19.5" thickBot="1">
      <c r="A21" s="10">
        <v>17</v>
      </c>
      <c r="B21" s="11" t="s">
        <v>21</v>
      </c>
      <c r="C21" s="11" t="s">
        <v>18</v>
      </c>
      <c r="D21" s="11">
        <v>10</v>
      </c>
      <c r="E21" s="11">
        <v>2000</v>
      </c>
      <c r="F21" s="12">
        <f t="shared" si="1"/>
        <v>20000</v>
      </c>
    </row>
    <row r="22" spans="1:6" ht="18.75">
      <c r="A22" s="2" t="s">
        <v>22</v>
      </c>
      <c r="B22" s="3"/>
      <c r="C22" s="13"/>
      <c r="D22" s="13"/>
      <c r="E22" s="13"/>
      <c r="F22" s="14"/>
    </row>
    <row r="23" spans="1:6" ht="18.75">
      <c r="A23" s="7">
        <v>18</v>
      </c>
      <c r="B23" s="8" t="s">
        <v>23</v>
      </c>
      <c r="C23" s="8" t="s">
        <v>8</v>
      </c>
      <c r="D23" s="8">
        <v>1</v>
      </c>
      <c r="E23" s="8">
        <v>50000</v>
      </c>
      <c r="F23" s="9">
        <f>D23*E23</f>
        <v>50000</v>
      </c>
    </row>
    <row r="24" spans="1:6" ht="18.75">
      <c r="A24" s="7">
        <v>19</v>
      </c>
      <c r="B24" s="8" t="s">
        <v>24</v>
      </c>
      <c r="C24" s="8" t="s">
        <v>8</v>
      </c>
      <c r="D24" s="8">
        <v>1</v>
      </c>
      <c r="E24" s="8">
        <v>50000</v>
      </c>
      <c r="F24" s="15">
        <f>D24*E24</f>
        <v>50000</v>
      </c>
    </row>
    <row r="25" spans="1:6" ht="19.5" thickBot="1">
      <c r="A25" s="10">
        <v>20</v>
      </c>
      <c r="B25" s="11" t="s">
        <v>25</v>
      </c>
      <c r="C25" s="11"/>
      <c r="D25" s="11">
        <v>1</v>
      </c>
      <c r="E25" s="16">
        <v>300000</v>
      </c>
      <c r="F25" s="12">
        <f>D25*E25</f>
        <v>300000</v>
      </c>
    </row>
    <row r="26" spans="1:6" ht="18.75">
      <c r="A26" s="17"/>
      <c r="B26" s="18" t="s">
        <v>26</v>
      </c>
      <c r="C26" s="19"/>
      <c r="D26" s="19"/>
      <c r="E26" s="20"/>
      <c r="F26" s="21">
        <f>SUM(F3:F25)</f>
        <v>1200000</v>
      </c>
    </row>
    <row r="27" spans="1:6" ht="18.75">
      <c r="A27" s="22"/>
      <c r="B27" s="23"/>
      <c r="C27" s="23"/>
      <c r="D27" s="23"/>
      <c r="E27" s="23"/>
      <c r="F27" s="23"/>
    </row>
  </sheetData>
  <mergeCells count="5">
    <mergeCell ref="A2:B2"/>
    <mergeCell ref="A5:B5"/>
    <mergeCell ref="A14:B14"/>
    <mergeCell ref="A22:B22"/>
    <mergeCell ref="B26:E2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2014-03-05T05:06:56Z</dcterms:created>
  <dcterms:modified xsi:type="dcterms:W3CDTF">2014-03-25T05:02:18Z</dcterms:modified>
</cp:coreProperties>
</file>